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480" windowHeight="11580" activeTab="3"/>
  </bookViews>
  <sheets>
    <sheet name="XI CA" sheetId="1" r:id="rId1"/>
    <sheet name="XII CA" sheetId="2" r:id="rId2"/>
    <sheet name="XI CP" sheetId="3" r:id="rId3"/>
    <sheet name="XII CP" sheetId="4" r:id="rId4"/>
  </sheets>
  <calcPr calcId="144525"/>
</workbook>
</file>

<file path=xl/calcChain.xml><?xml version="1.0" encoding="utf-8"?>
<calcChain xmlns="http://schemas.openxmlformats.org/spreadsheetml/2006/main">
  <c r="G12" i="3" l="1"/>
  <c r="G22" i="3"/>
  <c r="G13" i="3"/>
  <c r="G24" i="3"/>
  <c r="G18" i="3"/>
  <c r="G14" i="3"/>
  <c r="G27" i="3"/>
  <c r="G20" i="3"/>
  <c r="G16" i="3"/>
  <c r="G11" i="3"/>
  <c r="G17" i="3"/>
  <c r="G28" i="3"/>
  <c r="G26" i="3"/>
  <c r="G25" i="3"/>
  <c r="G15" i="3"/>
  <c r="G23" i="3"/>
  <c r="G21" i="3"/>
  <c r="G19" i="3"/>
  <c r="G22" i="4"/>
  <c r="G13" i="4"/>
  <c r="G21" i="4"/>
  <c r="G14" i="4"/>
  <c r="G18" i="4"/>
  <c r="G19" i="4"/>
  <c r="G25" i="4"/>
  <c r="G11" i="4"/>
  <c r="G12" i="4"/>
  <c r="G15" i="4"/>
  <c r="G10" i="4"/>
  <c r="G24" i="4"/>
  <c r="G26" i="4"/>
  <c r="G16" i="4"/>
  <c r="G20" i="4"/>
  <c r="G17" i="4"/>
  <c r="G23" i="4"/>
  <c r="G27" i="4"/>
  <c r="G10" i="3"/>
  <c r="G11" i="2"/>
  <c r="G15" i="2"/>
  <c r="G21" i="2"/>
  <c r="G17" i="2"/>
  <c r="G12" i="2"/>
  <c r="G18" i="2"/>
  <c r="G14" i="2"/>
  <c r="G20" i="2"/>
  <c r="G22" i="2"/>
  <c r="G19" i="2"/>
  <c r="G10" i="2"/>
  <c r="G16" i="2"/>
  <c r="G12" i="1"/>
  <c r="G21" i="1"/>
  <c r="G15" i="1"/>
  <c r="G29" i="1"/>
  <c r="G27" i="1"/>
  <c r="G10" i="1"/>
  <c r="G18" i="1"/>
  <c r="G17" i="1"/>
  <c r="G19" i="1"/>
  <c r="G11" i="1"/>
  <c r="G14" i="1"/>
  <c r="G30" i="1"/>
  <c r="G22" i="1"/>
  <c r="G28" i="1"/>
  <c r="G23" i="1"/>
  <c r="G24" i="1"/>
  <c r="G26" i="1"/>
  <c r="G16" i="1"/>
  <c r="G20" i="1"/>
  <c r="G13" i="1"/>
  <c r="G25" i="1"/>
</calcChain>
</file>

<file path=xl/sharedStrings.xml><?xml version="1.0" encoding="utf-8"?>
<sst xmlns="http://schemas.openxmlformats.org/spreadsheetml/2006/main" count="306" uniqueCount="184">
  <si>
    <t>OLIMPIADA Națională</t>
  </si>
  <si>
    <t>PROFIL: Resurse naturale și protecția mediului</t>
  </si>
  <si>
    <t>DOMENIUL: Agricultură</t>
  </si>
  <si>
    <t>CLASA:  a XI-a Creșterea animalelor</t>
  </si>
  <si>
    <t>Numele şi prenumele elevului</t>
  </si>
  <si>
    <t>Unitatea şcolară</t>
  </si>
  <si>
    <t>Judeţul</t>
  </si>
  <si>
    <t>CLASA:  a XII-a Cultura plantelor</t>
  </si>
  <si>
    <t>CLASA:  a XII-a Creșterea animalelor</t>
  </si>
  <si>
    <t>CLASA:  a XI-a Cultura plantelor</t>
  </si>
  <si>
    <t>Nr.
crt.</t>
  </si>
  <si>
    <t>Punctaj proba scrisa</t>
  </si>
  <si>
    <t>Punctaj proba practică</t>
  </si>
  <si>
    <t>Punctaj final</t>
  </si>
  <si>
    <t>UNITATEA ŞCOLARĂ ORGANIZATOARE: LICEUL TEHNOLOGIC ,,GHEORGHE MIRON COSTIN,,</t>
  </si>
  <si>
    <t>REZULTATELE FINALE LA FAZA NAŢIONALĂ DESFĂŞURATĂ ÎN 
PERIOADA 2-6  APRILIE 2018  LA LICEUL TEHNOLOGIC ,,GHEORGHE MIRON COSTIN,, CONSTANȚA</t>
  </si>
  <si>
    <t>AFLOROAEI ALIN ANDREI</t>
  </si>
  <si>
    <t>NT</t>
  </si>
  <si>
    <t>ANGELESCU M. MARIA CRINUȚA</t>
  </si>
  <si>
    <t>AG</t>
  </si>
  <si>
    <t>Liceul Tehnologic ,,Constantin Dobrescu” Curtea de Argeş</t>
  </si>
  <si>
    <t>APOSTOL C. ANTONIA</t>
  </si>
  <si>
    <t>IS</t>
  </si>
  <si>
    <t xml:space="preserve">Liceul Tehnologic „Haralamb Vasiliu” </t>
  </si>
  <si>
    <t>BIBARȚ MARIUS GHEORGHE</t>
  </si>
  <si>
    <t>AR</t>
  </si>
  <si>
    <t>Colegiul Tehnologic de Industrie Alimentară Arad</t>
  </si>
  <si>
    <t>BUZATU G. ESTERA</t>
  </si>
  <si>
    <t>BC</t>
  </si>
  <si>
    <t xml:space="preserve">Liceul Tehnologic „Jacques M. Elias” </t>
  </si>
  <si>
    <t>CHINDRIȘ CARMEN DENISA</t>
  </si>
  <si>
    <t>HD</t>
  </si>
  <si>
    <t>CRUCERU L. RALUCA IOANA</t>
  </si>
  <si>
    <t>DJ</t>
  </si>
  <si>
    <t>DAN ROMAN</t>
  </si>
  <si>
    <t>MM</t>
  </si>
  <si>
    <t>GLODEANU ION</t>
  </si>
  <si>
    <t>BZ</t>
  </si>
  <si>
    <t xml:space="preserve">GOȚIA E.G. EMANUEL IOAN </t>
  </si>
  <si>
    <t>AB</t>
  </si>
  <si>
    <t>HUIANU C. GABRIELA IOANA</t>
  </si>
  <si>
    <t>CT</t>
  </si>
  <si>
    <t>Colegiul Tehnic Pontica</t>
  </si>
  <si>
    <t>ILIE NICUȘOR</t>
  </si>
  <si>
    <t>IF</t>
  </si>
  <si>
    <t>Liceul  Tehnologic„Cezar Nicolau”</t>
  </si>
  <si>
    <t>ILIESCU E. DANIEL</t>
  </si>
  <si>
    <t>CL</t>
  </si>
  <si>
    <t>SB</t>
  </si>
  <si>
    <t>Colegiul Agricol ”Daniil Popovici Barcianu” Sibiu</t>
  </si>
  <si>
    <t>MIHUȚ ANDREEA</t>
  </si>
  <si>
    <t>CJ</t>
  </si>
  <si>
    <t>Colegiul “Emil Negruţiu” Turda</t>
  </si>
  <si>
    <t>MITITELU I. NICOLETA</t>
  </si>
  <si>
    <t>TL</t>
  </si>
  <si>
    <t>MOISE ANA MARIA</t>
  </si>
  <si>
    <t>BV</t>
  </si>
  <si>
    <t>MURESAN CIPRIAN</t>
  </si>
  <si>
    <t>MS</t>
  </si>
  <si>
    <t>Colegiul Agricol „Traian Săvulescu” Tg. Mureş, Mureş</t>
  </si>
  <si>
    <t>STANCA OANA FELICIA</t>
  </si>
  <si>
    <t>SJ</t>
  </si>
  <si>
    <t>Liceul Tehnologic „Ioan Ossian” Simleu Silvaniei</t>
  </si>
  <si>
    <t>TAMBA F. VLAD FLORIN</t>
  </si>
  <si>
    <t>BH</t>
  </si>
  <si>
    <t>Liceul Tehnologic nr.1 Salonta</t>
  </si>
  <si>
    <t>TIANU ANDREI ILIE</t>
  </si>
  <si>
    <t>TR</t>
  </si>
  <si>
    <t>VASILIU  OANA - VALENTINA</t>
  </si>
  <si>
    <t>GL</t>
  </si>
  <si>
    <t>Colegiul Național de Agricultură și Economie Tecuci</t>
  </si>
  <si>
    <t>REZULTATELE FINALE LA FAZA NAŢIONALĂ DESFĂŞURATĂ ÎN 
PERIOADA 2-6 APRILIE 2018 LA LICEUL TEHNOLOGIC ,,GHEORGHE MIRON COSTIN,, CONSTANȚA</t>
  </si>
  <si>
    <t>BALOGH DOROTTYA</t>
  </si>
  <si>
    <t>BECA ALEXANDRA MĂDĂLINA</t>
  </si>
  <si>
    <t>BERSAN IOSIF</t>
  </si>
  <si>
    <t>BOGHIU G. GHEORGHE- MIHĂIȚĂ</t>
  </si>
  <si>
    <t>CIOBANU G.M. EMANUELA - ELISA</t>
  </si>
  <si>
    <t>PH</t>
  </si>
  <si>
    <t>GRINDEANU FLORIN MIHAI</t>
  </si>
  <si>
    <t>IOVIȚĂ N. NICOLAE</t>
  </si>
  <si>
    <t>Liceul Tehnologic ‘’ Horea’’  Marghita</t>
  </si>
  <si>
    <t>MÂRȚ L. EMANUEL</t>
  </si>
  <si>
    <t>VS</t>
  </si>
  <si>
    <t>PREDOI P.G. ELENA - MAGDALENA</t>
  </si>
  <si>
    <t>TAT LOREDANA IOANA</t>
  </si>
  <si>
    <t>TÂLVÂR M. IRINEL MĂDĂLIN</t>
  </si>
  <si>
    <t>VN</t>
  </si>
  <si>
    <t>Colegiul Tehnic ,, Valeriu D. Cotea ” Focșani</t>
  </si>
  <si>
    <t>TITIRE  MIHAI- ANDREI</t>
  </si>
  <si>
    <t>ZAVALICHI CONSTANTIN ROBERT</t>
  </si>
  <si>
    <t>REZULTATELE FINALE LA FAZA NAŢIONALĂ DESFĂŞURATĂ ÎN 
PERIOADA 2-6  APRILIE 2018 LA LICEUL TEHNOLOGIC ,,GHEORGHE MIRON COSTIN,, CONSTANȚA</t>
  </si>
  <si>
    <t>AMĂRINEI ALEXANDRA MĂLINA</t>
  </si>
  <si>
    <t>NȚ</t>
  </si>
  <si>
    <t>CĂPĂȚÂNĂ C. NECULAI - ADRIAN</t>
  </si>
  <si>
    <t>CICĂ C. IULIAN-CONSTANTIN</t>
  </si>
  <si>
    <t>Liceul Tehnologic ,,Georgeta J.Cancicov,,</t>
  </si>
  <si>
    <t>COJOCARU G. CRISTINA ALEXANDRA</t>
  </si>
  <si>
    <t>Liceul Tehnologic ,,Ștefan Manciulea ,,Blaj, Alba</t>
  </si>
  <si>
    <t>DINU VALENTIN</t>
  </si>
  <si>
    <t>DÎSCĂ M. ELENA CONSTANTINA</t>
  </si>
  <si>
    <t>IȘ</t>
  </si>
  <si>
    <t>ERCEAN NATALIA</t>
  </si>
  <si>
    <t>MȘ</t>
  </si>
  <si>
    <t>FLOREA T. CONSTANTIN</t>
  </si>
  <si>
    <t>DB</t>
  </si>
  <si>
    <t>Liceul Tehnologic "Dr. C. Angelescu" Găeşti</t>
  </si>
  <si>
    <t>GREERE  MARIAN</t>
  </si>
  <si>
    <t>OT</t>
  </si>
  <si>
    <t>Colegiul Agricol ”Dimitrie Petrescu”</t>
  </si>
  <si>
    <t>JAKAB A. TAMAȘ</t>
  </si>
  <si>
    <t>Liceul Tehnologic ”Alexandru Borza” Cluj-Napoca</t>
  </si>
  <si>
    <t>LATU PAUL</t>
  </si>
  <si>
    <t>ORBAN PARASCHIVA SABINA</t>
  </si>
  <si>
    <t>SM</t>
  </si>
  <si>
    <t>POSTELNICU ALINA</t>
  </si>
  <si>
    <t>Liceul Tehnologic nr. 1 Corod</t>
  </si>
  <si>
    <t>SIMION DANA</t>
  </si>
  <si>
    <t>IL</t>
  </si>
  <si>
    <t>Liceul Tehnologic Urziceni</t>
  </si>
  <si>
    <t>SPIRIDON J. ALEXANDRA</t>
  </si>
  <si>
    <t>TĂRÂŢĂ ANDREEA GABRIELA</t>
  </si>
  <si>
    <t>Liceul Tehnologic Crucea</t>
  </si>
  <si>
    <t>TONȚ ONISIM CRISTIAN</t>
  </si>
  <si>
    <t>Colegiul Agricol nr.1 Valea lui Mihai</t>
  </si>
  <si>
    <t>ȚIBREA GH. VIOREL VALERICĂ</t>
  </si>
  <si>
    <t>Liceul Tehnologic  Odobești</t>
  </si>
  <si>
    <t>UNGUREANU F. ROXANA</t>
  </si>
  <si>
    <t>BT</t>
  </si>
  <si>
    <t>BARSON TIBERIU DACIAN</t>
  </si>
  <si>
    <t>BOTEZATU MARIA ALEXANDRA</t>
  </si>
  <si>
    <t>CĂLIN C. ALINA FLORENTINA</t>
  </si>
  <si>
    <t>CHIȚU V. ROXANA GEORGIANA</t>
  </si>
  <si>
    <t>CIOCOIU ALEXANDRA- ELENA</t>
  </si>
  <si>
    <t>DINICĂ  CRISTINA</t>
  </si>
  <si>
    <t>GHERGHICEANU P. ALEX</t>
  </si>
  <si>
    <t xml:space="preserve">Colegiul Agricol și de Industrie Alimentară ”V. Adamachi” </t>
  </si>
  <si>
    <t>GROSU M. MARIUS-IONUȚ</t>
  </si>
  <si>
    <t>CS</t>
  </si>
  <si>
    <t xml:space="preserve">Liceul Tehnologic ”Mihai Novac” </t>
  </si>
  <si>
    <t>HARABAGIU DANIEL</t>
  </si>
  <si>
    <t>HURJUI C. BETRICE-ALINA</t>
  </si>
  <si>
    <t>ISAC VLĂDUȚ ALEX</t>
  </si>
  <si>
    <t>MIHĂILĂ ALEXANDRA</t>
  </si>
  <si>
    <t>MILITARU V. ANDREEA - CAMELIA</t>
  </si>
  <si>
    <t>RAȚIU BEATRIX IONELA</t>
  </si>
  <si>
    <t>STALEA A MIHĂIȚĂ IONUȚ</t>
  </si>
  <si>
    <t>STANCU GEORGIANA MARIANA</t>
  </si>
  <si>
    <t>VINTILA DANIELA ELENA</t>
  </si>
  <si>
    <t>Colegiul Agricol „Dr. Constantin Angelescu” Buzau</t>
  </si>
  <si>
    <t>VERES GABRIELLA MARIANNA</t>
  </si>
  <si>
    <t>MOLDOVAN ROZSNYAI ANTONETA LORENA</t>
  </si>
  <si>
    <t>ANGHEL RĂZVAN NICOLAE</t>
  </si>
  <si>
    <t>LAZĂR NICOLAE CONSTANTIN</t>
  </si>
  <si>
    <t>HASSANKHANI –RAD ALINA</t>
  </si>
  <si>
    <t>ABSENT</t>
  </si>
  <si>
    <t>Colegiul Tehnic "Ion Creangă" Tg. Neamț</t>
  </si>
  <si>
    <t>Liceul Tehnologic “Nicolae Bălcescu” Flămânzi</t>
  </si>
  <si>
    <t>Liceul Teoretic „George Șt. Marincu”, Poiana Mare</t>
  </si>
  <si>
    <t>Liceul Tehnologic Agricol ,,Alexiu Berinde”, Seini</t>
  </si>
  <si>
    <t>Colegiul Agricol „Traian Săvulescu” Tg. Mureş</t>
  </si>
  <si>
    <t>Liceul Tehnologic ”Simion Bărnuțiu” Carei</t>
  </si>
  <si>
    <t>Liceul Tehnologic Agromontan "Romeo Constantinescu,, Vălenii de Munte</t>
  </si>
  <si>
    <t xml:space="preserve">C.A.I.A. "Țara Bârsei” Prejmer </t>
  </si>
  <si>
    <t>Liceul Tehnologic Vladia</t>
  </si>
  <si>
    <t>Liceul Tehnologic Nr. 1 Borcea</t>
  </si>
  <si>
    <t>Colegiul Agricol "Gh. Ionescu-Siseşti" Valea Călugărească</t>
  </si>
  <si>
    <t>Liceul Tehnologic „Petre Baniță”, Călărași</t>
  </si>
  <si>
    <t xml:space="preserve">Liceul Tehnologic Tarna Mare </t>
  </si>
  <si>
    <t>Colegiul Agricol “D. Cantemir” Huși</t>
  </si>
  <si>
    <t>Colegiul Tehnic Agricol ”Alexandru Borza” , Geoagiu</t>
  </si>
  <si>
    <t>Liceul Tehnologic ”Nicolae Bălcescu”, Alexandria</t>
  </si>
  <si>
    <t>Colegiul Tehnic „Ştefan Milcu”, Calafat</t>
  </si>
  <si>
    <t>Liceul Tehnologic ”Ion Ionescu de la Brad” Horia</t>
  </si>
  <si>
    <t>Liceul Tehnologic „Victor Frunza” Rîmnicu Sărat</t>
  </si>
  <si>
    <t>Colegiul Agricol ”Nicolae Cornățeanu”  Tulcea</t>
  </si>
  <si>
    <t>C.A.I.A. "Țara Bârsei” Prejmer</t>
  </si>
  <si>
    <t>Liceul Tehnologic ”Ing. Ionete Aurelian” , Malu Mare</t>
  </si>
  <si>
    <t>Liceul Tehnologic  Agricol ”Alexandru Borza” Ciumbrud</t>
  </si>
  <si>
    <t>Colegiul Agricol ”SanduAldea” Călărași</t>
  </si>
  <si>
    <t>PREȘEDINTE</t>
  </si>
  <si>
    <t>SECRETAR</t>
  </si>
  <si>
    <t xml:space="preserve">Conf. dr. ing. Daniela JITARIU </t>
  </si>
  <si>
    <t>Prof. Carmen Gabriela NEAGU</t>
  </si>
  <si>
    <t>14+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</si>
</sst>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/>
    <xf numFmtId="2" fontId="0" fillId="0" borderId="0" xfId="0" applyNumberFormat="1" applyFont="1"/>
    <xf numFmtId="2" fontId="8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10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2" fontId="10" fillId="4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5" zoomScalePageLayoutView="71" workbookViewId="0">
      <selection activeCell="B34" sqref="B34:F35"/>
    </sheetView>
  </sheetViews>
  <sheetFormatPr defaultRowHeight="15" x14ac:dyDescent="0.25"/>
  <cols>
    <col min="1" max="1" width="7" customWidth="1"/>
    <col min="2" max="2" width="30.5703125" customWidth="1"/>
    <col min="3" max="3" width="9.140625" customWidth="1"/>
    <col min="4" max="4" width="51.7109375" customWidth="1"/>
    <col min="5" max="5" width="8.28515625" customWidth="1"/>
    <col min="6" max="6" width="11.85546875" customWidth="1"/>
    <col min="7" max="7" width="11.85546875" style="55" customWidth="1"/>
  </cols>
  <sheetData>
    <row r="1" spans="1:10" x14ac:dyDescent="0.25">
      <c r="A1" s="1" t="s">
        <v>0</v>
      </c>
      <c r="B1" s="2"/>
      <c r="C1" s="2"/>
      <c r="D1" s="2"/>
      <c r="E1" s="2"/>
      <c r="F1" s="2"/>
      <c r="G1" s="52"/>
      <c r="H1" s="2"/>
      <c r="I1" s="2"/>
      <c r="J1" s="2"/>
    </row>
    <row r="2" spans="1:10" x14ac:dyDescent="0.25">
      <c r="A2" s="1" t="s">
        <v>1</v>
      </c>
      <c r="B2" s="2"/>
      <c r="C2" s="2"/>
      <c r="D2" s="2"/>
      <c r="E2" s="2"/>
      <c r="F2" s="2"/>
      <c r="G2" s="52"/>
      <c r="H2" s="2"/>
      <c r="I2" s="2"/>
      <c r="J2" s="2"/>
    </row>
    <row r="3" spans="1:10" x14ac:dyDescent="0.25">
      <c r="A3" s="1" t="s">
        <v>2</v>
      </c>
      <c r="B3" s="2"/>
      <c r="C3" s="2"/>
      <c r="D3" s="2"/>
      <c r="E3" s="2"/>
      <c r="F3" s="2"/>
      <c r="G3" s="52"/>
      <c r="H3" s="2"/>
      <c r="I3" s="2"/>
      <c r="J3" s="2"/>
    </row>
    <row r="4" spans="1:10" x14ac:dyDescent="0.25">
      <c r="A4" s="1" t="s">
        <v>3</v>
      </c>
      <c r="B4" s="2"/>
      <c r="C4" s="2"/>
      <c r="D4" s="2"/>
      <c r="E4" s="2"/>
      <c r="F4" s="2"/>
      <c r="G4" s="52"/>
      <c r="H4" s="2"/>
      <c r="I4" s="2"/>
      <c r="J4" s="2"/>
    </row>
    <row r="5" spans="1:10" x14ac:dyDescent="0.25">
      <c r="A5" s="1" t="s">
        <v>14</v>
      </c>
      <c r="B5" s="2"/>
      <c r="C5" s="2"/>
      <c r="D5" s="2"/>
      <c r="E5" s="2"/>
      <c r="F5" s="2"/>
      <c r="G5" s="52"/>
      <c r="H5" s="2"/>
      <c r="I5" s="2"/>
      <c r="J5" s="2"/>
    </row>
    <row r="6" spans="1:10" x14ac:dyDescent="0.25">
      <c r="A6" s="1"/>
      <c r="B6" s="2"/>
      <c r="C6" s="2"/>
      <c r="D6" s="2"/>
      <c r="E6" s="2"/>
      <c r="F6" s="2"/>
      <c r="G6" s="52"/>
      <c r="H6" s="2"/>
      <c r="I6" s="2"/>
      <c r="J6" s="2"/>
    </row>
    <row r="7" spans="1:10" ht="42" customHeight="1" x14ac:dyDescent="0.25">
      <c r="A7" s="64" t="s">
        <v>15</v>
      </c>
      <c r="B7" s="65"/>
      <c r="C7" s="65"/>
      <c r="D7" s="65"/>
      <c r="E7" s="65"/>
      <c r="F7" s="65"/>
      <c r="G7" s="65"/>
      <c r="H7" s="2"/>
      <c r="I7" s="2"/>
      <c r="J7" s="2"/>
    </row>
    <row r="9" spans="1:10" ht="50.25" customHeight="1" x14ac:dyDescent="0.25">
      <c r="A9" s="13" t="s">
        <v>10</v>
      </c>
      <c r="B9" s="14" t="s">
        <v>4</v>
      </c>
      <c r="C9" s="14" t="s">
        <v>6</v>
      </c>
      <c r="D9" s="14" t="s">
        <v>5</v>
      </c>
      <c r="E9" s="15" t="s">
        <v>11</v>
      </c>
      <c r="F9" s="15" t="s">
        <v>12</v>
      </c>
      <c r="G9" s="53" t="s">
        <v>13</v>
      </c>
    </row>
    <row r="10" spans="1:10" ht="33" customHeight="1" x14ac:dyDescent="0.25">
      <c r="A10" s="31">
        <v>1</v>
      </c>
      <c r="B10" s="57" t="s">
        <v>32</v>
      </c>
      <c r="C10" s="32" t="s">
        <v>33</v>
      </c>
      <c r="D10" s="33" t="s">
        <v>176</v>
      </c>
      <c r="E10" s="32">
        <v>86.5</v>
      </c>
      <c r="F10" s="35">
        <v>100</v>
      </c>
      <c r="G10" s="58">
        <f t="shared" ref="G10:G30" si="0">AVERAGE(E10, F10)</f>
        <v>93.25</v>
      </c>
    </row>
    <row r="11" spans="1:10" ht="31.5" x14ac:dyDescent="0.25">
      <c r="A11" s="31">
        <v>2</v>
      </c>
      <c r="B11" s="57" t="s">
        <v>40</v>
      </c>
      <c r="C11" s="32" t="s">
        <v>41</v>
      </c>
      <c r="D11" s="33" t="s">
        <v>42</v>
      </c>
      <c r="E11" s="32">
        <v>85</v>
      </c>
      <c r="F11" s="35">
        <v>100</v>
      </c>
      <c r="G11" s="58">
        <f t="shared" si="0"/>
        <v>92.5</v>
      </c>
    </row>
    <row r="12" spans="1:10" ht="30" customHeight="1" x14ac:dyDescent="0.25">
      <c r="A12" s="31">
        <v>3</v>
      </c>
      <c r="B12" s="57" t="s">
        <v>18</v>
      </c>
      <c r="C12" s="32" t="s">
        <v>19</v>
      </c>
      <c r="D12" s="33" t="s">
        <v>20</v>
      </c>
      <c r="E12" s="32">
        <v>84.25</v>
      </c>
      <c r="F12" s="35">
        <v>100</v>
      </c>
      <c r="G12" s="58">
        <f t="shared" si="0"/>
        <v>92.125</v>
      </c>
    </row>
    <row r="13" spans="1:10" ht="31.5" x14ac:dyDescent="0.25">
      <c r="A13" s="31">
        <v>4</v>
      </c>
      <c r="B13" s="57" t="s">
        <v>68</v>
      </c>
      <c r="C13" s="32" t="s">
        <v>69</v>
      </c>
      <c r="D13" s="33" t="s">
        <v>70</v>
      </c>
      <c r="E13" s="32">
        <v>83.75</v>
      </c>
      <c r="F13" s="35">
        <v>95</v>
      </c>
      <c r="G13" s="58">
        <f t="shared" si="0"/>
        <v>89.375</v>
      </c>
    </row>
    <row r="14" spans="1:10" ht="30.75" customHeight="1" x14ac:dyDescent="0.25">
      <c r="A14" s="31">
        <v>5</v>
      </c>
      <c r="B14" s="57" t="s">
        <v>43</v>
      </c>
      <c r="C14" s="32" t="s">
        <v>44</v>
      </c>
      <c r="D14" s="33" t="s">
        <v>45</v>
      </c>
      <c r="E14" s="32">
        <v>73.25</v>
      </c>
      <c r="F14" s="35">
        <v>100</v>
      </c>
      <c r="G14" s="58">
        <f t="shared" si="0"/>
        <v>86.625</v>
      </c>
    </row>
    <row r="15" spans="1:10" ht="36" customHeight="1" x14ac:dyDescent="0.25">
      <c r="A15" s="31">
        <v>6</v>
      </c>
      <c r="B15" s="57" t="s">
        <v>24</v>
      </c>
      <c r="C15" s="32" t="s">
        <v>25</v>
      </c>
      <c r="D15" s="37" t="s">
        <v>26</v>
      </c>
      <c r="E15" s="32">
        <v>79</v>
      </c>
      <c r="F15" s="35">
        <v>92</v>
      </c>
      <c r="G15" s="58">
        <f t="shared" si="0"/>
        <v>85.5</v>
      </c>
    </row>
    <row r="16" spans="1:10" ht="28.5" customHeight="1" x14ac:dyDescent="0.25">
      <c r="A16" s="16">
        <v>7</v>
      </c>
      <c r="B16" s="12" t="s">
        <v>60</v>
      </c>
      <c r="C16" s="17" t="s">
        <v>61</v>
      </c>
      <c r="D16" s="21" t="s">
        <v>62</v>
      </c>
      <c r="E16" s="24">
        <v>65</v>
      </c>
      <c r="F16" s="20">
        <v>97</v>
      </c>
      <c r="G16" s="56">
        <f t="shared" si="0"/>
        <v>81</v>
      </c>
    </row>
    <row r="17" spans="1:7" ht="31.5" customHeight="1" x14ac:dyDescent="0.25">
      <c r="A17" s="16">
        <v>8</v>
      </c>
      <c r="B17" s="12" t="s">
        <v>36</v>
      </c>
      <c r="C17" s="17" t="s">
        <v>37</v>
      </c>
      <c r="D17" s="21" t="s">
        <v>173</v>
      </c>
      <c r="E17" s="17">
        <v>81.75</v>
      </c>
      <c r="F17" s="20">
        <v>79</v>
      </c>
      <c r="G17" s="56">
        <f t="shared" si="0"/>
        <v>80.375</v>
      </c>
    </row>
    <row r="18" spans="1:7" ht="35.25" customHeight="1" x14ac:dyDescent="0.25">
      <c r="A18" s="16">
        <v>9</v>
      </c>
      <c r="B18" s="12" t="s">
        <v>34</v>
      </c>
      <c r="C18" s="17" t="s">
        <v>35</v>
      </c>
      <c r="D18" s="21" t="s">
        <v>158</v>
      </c>
      <c r="E18" s="24">
        <v>77.25</v>
      </c>
      <c r="F18" s="20">
        <v>82</v>
      </c>
      <c r="G18" s="56">
        <f t="shared" si="0"/>
        <v>79.625</v>
      </c>
    </row>
    <row r="19" spans="1:7" ht="27.75" customHeight="1" x14ac:dyDescent="0.25">
      <c r="A19" s="16">
        <v>10</v>
      </c>
      <c r="B19" s="12" t="s">
        <v>38</v>
      </c>
      <c r="C19" s="17" t="s">
        <v>39</v>
      </c>
      <c r="D19" s="21" t="s">
        <v>177</v>
      </c>
      <c r="E19" s="24">
        <v>70.75</v>
      </c>
      <c r="F19" s="20">
        <v>82</v>
      </c>
      <c r="G19" s="56">
        <f t="shared" si="0"/>
        <v>76.375</v>
      </c>
    </row>
    <row r="20" spans="1:7" ht="24.95" customHeight="1" x14ac:dyDescent="0.25">
      <c r="A20" s="16">
        <v>11</v>
      </c>
      <c r="B20" s="12" t="s">
        <v>66</v>
      </c>
      <c r="C20" s="17" t="s">
        <v>67</v>
      </c>
      <c r="D20" s="21" t="s">
        <v>170</v>
      </c>
      <c r="E20" s="24">
        <v>72.75</v>
      </c>
      <c r="F20" s="20">
        <v>79</v>
      </c>
      <c r="G20" s="56">
        <f t="shared" si="0"/>
        <v>75.875</v>
      </c>
    </row>
    <row r="21" spans="1:7" ht="24.95" customHeight="1" x14ac:dyDescent="0.25">
      <c r="A21" s="16">
        <v>12</v>
      </c>
      <c r="B21" s="12" t="s">
        <v>21</v>
      </c>
      <c r="C21" s="17" t="s">
        <v>22</v>
      </c>
      <c r="D21" s="21" t="s">
        <v>23</v>
      </c>
      <c r="E21" s="24">
        <v>72</v>
      </c>
      <c r="F21" s="20">
        <v>77</v>
      </c>
      <c r="G21" s="56">
        <f t="shared" si="0"/>
        <v>74.5</v>
      </c>
    </row>
    <row r="22" spans="1:7" ht="24.95" customHeight="1" x14ac:dyDescent="0.25">
      <c r="A22" s="16">
        <v>13</v>
      </c>
      <c r="B22" s="12" t="s">
        <v>152</v>
      </c>
      <c r="C22" s="17" t="s">
        <v>48</v>
      </c>
      <c r="D22" s="21" t="s">
        <v>49</v>
      </c>
      <c r="E22" s="24">
        <v>64.75</v>
      </c>
      <c r="F22" s="20">
        <v>70</v>
      </c>
      <c r="G22" s="56">
        <f t="shared" si="0"/>
        <v>67.375</v>
      </c>
    </row>
    <row r="23" spans="1:7" ht="24.95" customHeight="1" x14ac:dyDescent="0.25">
      <c r="A23" s="16">
        <v>14</v>
      </c>
      <c r="B23" s="12" t="s">
        <v>53</v>
      </c>
      <c r="C23" s="17" t="s">
        <v>54</v>
      </c>
      <c r="D23" s="21" t="s">
        <v>174</v>
      </c>
      <c r="E23" s="24">
        <v>50.75</v>
      </c>
      <c r="F23" s="20">
        <v>84</v>
      </c>
      <c r="G23" s="56">
        <f t="shared" si="0"/>
        <v>67.375</v>
      </c>
    </row>
    <row r="24" spans="1:7" ht="24.95" customHeight="1" x14ac:dyDescent="0.25">
      <c r="A24" s="16">
        <v>15</v>
      </c>
      <c r="B24" s="12" t="s">
        <v>55</v>
      </c>
      <c r="C24" s="17" t="s">
        <v>56</v>
      </c>
      <c r="D24" s="18" t="s">
        <v>175</v>
      </c>
      <c r="E24" s="24">
        <v>57.5</v>
      </c>
      <c r="F24" s="20">
        <v>74</v>
      </c>
      <c r="G24" s="56">
        <f t="shared" si="0"/>
        <v>65.75</v>
      </c>
    </row>
    <row r="25" spans="1:7" ht="24.75" customHeight="1" x14ac:dyDescent="0.25">
      <c r="A25" s="16">
        <v>16</v>
      </c>
      <c r="B25" s="12" t="s">
        <v>16</v>
      </c>
      <c r="C25" s="17" t="s">
        <v>17</v>
      </c>
      <c r="D25" s="21" t="s">
        <v>172</v>
      </c>
      <c r="E25" s="24">
        <v>53.5</v>
      </c>
      <c r="F25" s="20">
        <v>74</v>
      </c>
      <c r="G25" s="56">
        <f t="shared" si="0"/>
        <v>63.75</v>
      </c>
    </row>
    <row r="26" spans="1:7" ht="24.95" customHeight="1" x14ac:dyDescent="0.25">
      <c r="A26" s="16">
        <v>17</v>
      </c>
      <c r="B26" s="12" t="s">
        <v>57</v>
      </c>
      <c r="C26" s="17" t="s">
        <v>58</v>
      </c>
      <c r="D26" s="21" t="s">
        <v>159</v>
      </c>
      <c r="E26" s="24">
        <v>51.25</v>
      </c>
      <c r="F26" s="20">
        <v>76</v>
      </c>
      <c r="G26" s="56">
        <f t="shared" si="0"/>
        <v>63.625</v>
      </c>
    </row>
    <row r="27" spans="1:7" ht="30" customHeight="1" x14ac:dyDescent="0.25">
      <c r="A27" s="16">
        <v>18</v>
      </c>
      <c r="B27" s="12" t="s">
        <v>30</v>
      </c>
      <c r="C27" s="17" t="s">
        <v>31</v>
      </c>
      <c r="D27" s="21" t="s">
        <v>169</v>
      </c>
      <c r="E27" s="24">
        <v>54</v>
      </c>
      <c r="F27" s="20">
        <v>60</v>
      </c>
      <c r="G27" s="56">
        <f t="shared" si="0"/>
        <v>57</v>
      </c>
    </row>
    <row r="28" spans="1:7" ht="24.95" customHeight="1" x14ac:dyDescent="0.25">
      <c r="A28" s="16">
        <v>19</v>
      </c>
      <c r="B28" s="12" t="s">
        <v>50</v>
      </c>
      <c r="C28" s="17" t="s">
        <v>51</v>
      </c>
      <c r="D28" s="21" t="s">
        <v>52</v>
      </c>
      <c r="E28" s="24">
        <v>50.25</v>
      </c>
      <c r="F28" s="20">
        <v>57</v>
      </c>
      <c r="G28" s="56">
        <f t="shared" si="0"/>
        <v>53.625</v>
      </c>
    </row>
    <row r="29" spans="1:7" ht="30" customHeight="1" x14ac:dyDescent="0.25">
      <c r="A29" s="16">
        <v>20</v>
      </c>
      <c r="B29" s="25" t="s">
        <v>27</v>
      </c>
      <c r="C29" s="17" t="s">
        <v>28</v>
      </c>
      <c r="D29" s="18" t="s">
        <v>29</v>
      </c>
      <c r="E29" s="17">
        <v>51.25</v>
      </c>
      <c r="F29" s="20">
        <v>55</v>
      </c>
      <c r="G29" s="56">
        <f t="shared" si="0"/>
        <v>53.125</v>
      </c>
    </row>
    <row r="30" spans="1:7" ht="28.5" customHeight="1" x14ac:dyDescent="0.25">
      <c r="A30" s="16">
        <v>21</v>
      </c>
      <c r="B30" s="12" t="s">
        <v>79</v>
      </c>
      <c r="C30" s="17" t="s">
        <v>64</v>
      </c>
      <c r="D30" s="21" t="s">
        <v>80</v>
      </c>
      <c r="E30" s="24">
        <v>50</v>
      </c>
      <c r="F30" s="20">
        <v>50</v>
      </c>
      <c r="G30" s="56">
        <f t="shared" si="0"/>
        <v>50</v>
      </c>
    </row>
    <row r="31" spans="1:7" ht="31.5" x14ac:dyDescent="0.25">
      <c r="A31" s="16">
        <v>22</v>
      </c>
      <c r="B31" s="12" t="s">
        <v>46</v>
      </c>
      <c r="C31" s="22" t="s">
        <v>47</v>
      </c>
      <c r="D31" s="21" t="s">
        <v>178</v>
      </c>
      <c r="E31" s="24" t="s">
        <v>154</v>
      </c>
      <c r="F31" s="24" t="s">
        <v>154</v>
      </c>
      <c r="G31" s="54" t="s">
        <v>154</v>
      </c>
    </row>
    <row r="34" spans="2:5" x14ac:dyDescent="0.25">
      <c r="B34" s="59" t="s">
        <v>179</v>
      </c>
      <c r="E34" s="59" t="s">
        <v>180</v>
      </c>
    </row>
    <row r="35" spans="2:5" x14ac:dyDescent="0.25">
      <c r="B35" s="66" t="s">
        <v>181</v>
      </c>
      <c r="C35" s="67"/>
      <c r="E35" s="59" t="s">
        <v>182</v>
      </c>
    </row>
  </sheetData>
  <sortState ref="A10:G31">
    <sortCondition descending="1" ref="G10"/>
  </sortState>
  <mergeCells count="2">
    <mergeCell ref="A7:G7"/>
    <mergeCell ref="B35:C3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10" zoomScalePageLayoutView="66" workbookViewId="0">
      <selection activeCell="G13" sqref="G13"/>
    </sheetView>
  </sheetViews>
  <sheetFormatPr defaultRowHeight="15" x14ac:dyDescent="0.25"/>
  <cols>
    <col min="1" max="1" width="7.7109375" customWidth="1"/>
    <col min="2" max="2" width="32" customWidth="1"/>
    <col min="3" max="3" width="12.140625" customWidth="1"/>
    <col min="4" max="4" width="39.42578125" customWidth="1"/>
    <col min="5" max="5" width="11.42578125" customWidth="1"/>
    <col min="6" max="6" width="11" customWidth="1"/>
    <col min="7" max="7" width="15.7109375" customWidth="1"/>
  </cols>
  <sheetData>
    <row r="1" spans="1:7" x14ac:dyDescent="0.25">
      <c r="A1" s="1" t="s">
        <v>0</v>
      </c>
    </row>
    <row r="2" spans="1:7" x14ac:dyDescent="0.25">
      <c r="A2" s="1" t="s">
        <v>1</v>
      </c>
    </row>
    <row r="3" spans="1:7" x14ac:dyDescent="0.25">
      <c r="A3" s="1" t="s">
        <v>2</v>
      </c>
    </row>
    <row r="4" spans="1:7" x14ac:dyDescent="0.25">
      <c r="A4" s="1" t="s">
        <v>8</v>
      </c>
    </row>
    <row r="5" spans="1:7" x14ac:dyDescent="0.25">
      <c r="A5" s="1" t="s">
        <v>14</v>
      </c>
    </row>
    <row r="6" spans="1:7" x14ac:dyDescent="0.25">
      <c r="A6" s="1"/>
    </row>
    <row r="7" spans="1:7" ht="42" customHeight="1" x14ac:dyDescent="0.25">
      <c r="A7" s="64" t="s">
        <v>71</v>
      </c>
      <c r="B7" s="65"/>
      <c r="C7" s="65"/>
      <c r="D7" s="65"/>
      <c r="E7" s="65"/>
      <c r="F7" s="65"/>
      <c r="G7" s="65"/>
    </row>
    <row r="9" spans="1:7" s="51" customFormat="1" ht="49.5" customHeight="1" x14ac:dyDescent="0.25">
      <c r="A9" s="13" t="s">
        <v>10</v>
      </c>
      <c r="B9" s="14" t="s">
        <v>4</v>
      </c>
      <c r="C9" s="14" t="s">
        <v>6</v>
      </c>
      <c r="D9" s="14" t="s">
        <v>5</v>
      </c>
      <c r="E9" s="15" t="s">
        <v>11</v>
      </c>
      <c r="F9" s="15" t="s">
        <v>12</v>
      </c>
      <c r="G9" s="15" t="s">
        <v>13</v>
      </c>
    </row>
    <row r="10" spans="1:7" ht="33.75" customHeight="1" x14ac:dyDescent="0.25">
      <c r="A10" s="5">
        <v>1</v>
      </c>
      <c r="B10" s="42" t="s">
        <v>88</v>
      </c>
      <c r="C10" s="43" t="s">
        <v>69</v>
      </c>
      <c r="D10" s="44" t="s">
        <v>70</v>
      </c>
      <c r="E10" s="35">
        <v>90</v>
      </c>
      <c r="F10" s="35">
        <v>95</v>
      </c>
      <c r="G10" s="35">
        <f t="shared" ref="G10:G22" si="0">AVERAGE(E10, F10)</f>
        <v>92.5</v>
      </c>
    </row>
    <row r="11" spans="1:7" ht="30.75" customHeight="1" x14ac:dyDescent="0.25">
      <c r="A11" s="5">
        <v>2</v>
      </c>
      <c r="B11" s="42" t="s">
        <v>73</v>
      </c>
      <c r="C11" s="43" t="s">
        <v>31</v>
      </c>
      <c r="D11" s="45" t="s">
        <v>169</v>
      </c>
      <c r="E11" s="35">
        <v>86</v>
      </c>
      <c r="F11" s="35">
        <v>95</v>
      </c>
      <c r="G11" s="35">
        <f t="shared" si="0"/>
        <v>90.5</v>
      </c>
    </row>
    <row r="12" spans="1:7" ht="29.25" customHeight="1" x14ac:dyDescent="0.25">
      <c r="A12" s="5">
        <v>3</v>
      </c>
      <c r="B12" s="42" t="s">
        <v>153</v>
      </c>
      <c r="C12" s="43" t="s">
        <v>41</v>
      </c>
      <c r="D12" s="44" t="s">
        <v>42</v>
      </c>
      <c r="E12" s="35">
        <v>92</v>
      </c>
      <c r="F12" s="35">
        <v>80</v>
      </c>
      <c r="G12" s="35">
        <f t="shared" si="0"/>
        <v>86</v>
      </c>
    </row>
    <row r="13" spans="1:7" ht="33.75" customHeight="1" x14ac:dyDescent="0.25">
      <c r="A13" s="5">
        <v>4</v>
      </c>
      <c r="B13" s="42" t="s">
        <v>78</v>
      </c>
      <c r="C13" s="43" t="s">
        <v>67</v>
      </c>
      <c r="D13" s="45" t="s">
        <v>170</v>
      </c>
      <c r="E13" s="35">
        <v>91</v>
      </c>
      <c r="F13" s="35">
        <v>80</v>
      </c>
      <c r="G13" s="35" t="s">
        <v>183</v>
      </c>
    </row>
    <row r="14" spans="1:7" ht="41.25" customHeight="1" x14ac:dyDescent="0.25">
      <c r="A14" s="5">
        <v>5</v>
      </c>
      <c r="B14" s="42" t="s">
        <v>83</v>
      </c>
      <c r="C14" s="43" t="s">
        <v>33</v>
      </c>
      <c r="D14" s="44" t="s">
        <v>171</v>
      </c>
      <c r="E14" s="35">
        <v>85</v>
      </c>
      <c r="F14" s="35">
        <v>85</v>
      </c>
      <c r="G14" s="35">
        <f t="shared" si="0"/>
        <v>85</v>
      </c>
    </row>
    <row r="15" spans="1:7" s="50" customFormat="1" ht="24.95" customHeight="1" x14ac:dyDescent="0.25">
      <c r="A15" s="46">
        <v>6</v>
      </c>
      <c r="B15" s="47" t="s">
        <v>74</v>
      </c>
      <c r="C15" s="7" t="s">
        <v>56</v>
      </c>
      <c r="D15" s="48" t="s">
        <v>162</v>
      </c>
      <c r="E15" s="49">
        <v>85</v>
      </c>
      <c r="F15" s="49">
        <v>81</v>
      </c>
      <c r="G15" s="49">
        <f t="shared" si="0"/>
        <v>83</v>
      </c>
    </row>
    <row r="16" spans="1:7" ht="36" customHeight="1" x14ac:dyDescent="0.25">
      <c r="A16" s="5">
        <v>7</v>
      </c>
      <c r="B16" s="12" t="s">
        <v>89</v>
      </c>
      <c r="C16" s="7" t="s">
        <v>17</v>
      </c>
      <c r="D16" s="9" t="s">
        <v>172</v>
      </c>
      <c r="E16" s="20">
        <v>74</v>
      </c>
      <c r="F16" s="20">
        <v>68</v>
      </c>
      <c r="G16" s="20">
        <f t="shared" si="0"/>
        <v>71</v>
      </c>
    </row>
    <row r="17" spans="1:7" ht="33.75" customHeight="1" x14ac:dyDescent="0.25">
      <c r="A17" s="5">
        <v>8</v>
      </c>
      <c r="B17" s="10" t="s">
        <v>76</v>
      </c>
      <c r="C17" s="7" t="s">
        <v>77</v>
      </c>
      <c r="D17" s="9" t="s">
        <v>165</v>
      </c>
      <c r="E17" s="20">
        <v>65</v>
      </c>
      <c r="F17" s="20">
        <v>75</v>
      </c>
      <c r="G17" s="20">
        <f t="shared" si="0"/>
        <v>70</v>
      </c>
    </row>
    <row r="18" spans="1:7" ht="24.95" customHeight="1" x14ac:dyDescent="0.25">
      <c r="A18" s="5">
        <v>9</v>
      </c>
      <c r="B18" s="10" t="s">
        <v>81</v>
      </c>
      <c r="C18" s="7" t="s">
        <v>82</v>
      </c>
      <c r="D18" s="9" t="s">
        <v>23</v>
      </c>
      <c r="E18" s="24">
        <v>60</v>
      </c>
      <c r="F18" s="24">
        <v>80</v>
      </c>
      <c r="G18" s="20">
        <f t="shared" si="0"/>
        <v>70</v>
      </c>
    </row>
    <row r="19" spans="1:7" ht="24.95" customHeight="1" x14ac:dyDescent="0.25">
      <c r="A19" s="5">
        <v>10</v>
      </c>
      <c r="B19" s="10" t="s">
        <v>85</v>
      </c>
      <c r="C19" s="7" t="s">
        <v>86</v>
      </c>
      <c r="D19" s="9" t="s">
        <v>87</v>
      </c>
      <c r="E19" s="20">
        <v>66</v>
      </c>
      <c r="F19" s="20">
        <v>72</v>
      </c>
      <c r="G19" s="20">
        <f t="shared" si="0"/>
        <v>69</v>
      </c>
    </row>
    <row r="20" spans="1:7" ht="24.95" customHeight="1" x14ac:dyDescent="0.25">
      <c r="A20" s="5">
        <v>11</v>
      </c>
      <c r="B20" s="10" t="s">
        <v>63</v>
      </c>
      <c r="C20" s="7" t="s">
        <v>64</v>
      </c>
      <c r="D20" s="9" t="s">
        <v>65</v>
      </c>
      <c r="E20" s="20">
        <v>61</v>
      </c>
      <c r="F20" s="20">
        <v>76</v>
      </c>
      <c r="G20" s="20">
        <f t="shared" si="0"/>
        <v>68.5</v>
      </c>
    </row>
    <row r="21" spans="1:7" ht="30.75" customHeight="1" x14ac:dyDescent="0.25">
      <c r="A21" s="5">
        <v>12</v>
      </c>
      <c r="B21" s="10" t="s">
        <v>75</v>
      </c>
      <c r="C21" s="7" t="s">
        <v>28</v>
      </c>
      <c r="D21" s="9" t="s">
        <v>29</v>
      </c>
      <c r="E21" s="24">
        <v>50</v>
      </c>
      <c r="F21" s="24">
        <v>64</v>
      </c>
      <c r="G21" s="20">
        <f t="shared" si="0"/>
        <v>57</v>
      </c>
    </row>
    <row r="22" spans="1:7" ht="35.25" customHeight="1" x14ac:dyDescent="0.25">
      <c r="A22" s="5">
        <v>13</v>
      </c>
      <c r="B22" s="10" t="s">
        <v>84</v>
      </c>
      <c r="C22" s="8" t="s">
        <v>51</v>
      </c>
      <c r="D22" s="9" t="s">
        <v>52</v>
      </c>
      <c r="E22" s="20">
        <v>50</v>
      </c>
      <c r="F22" s="20">
        <v>50</v>
      </c>
      <c r="G22" s="20">
        <f t="shared" si="0"/>
        <v>50</v>
      </c>
    </row>
    <row r="23" spans="1:7" ht="31.5" x14ac:dyDescent="0.25">
      <c r="A23" s="5">
        <v>14</v>
      </c>
      <c r="B23" s="10" t="s">
        <v>72</v>
      </c>
      <c r="C23" s="7" t="s">
        <v>58</v>
      </c>
      <c r="D23" s="11" t="s">
        <v>159</v>
      </c>
      <c r="E23" s="24" t="s">
        <v>154</v>
      </c>
      <c r="F23" s="24" t="s">
        <v>154</v>
      </c>
      <c r="G23" s="24" t="s">
        <v>154</v>
      </c>
    </row>
    <row r="27" spans="1:7" x14ac:dyDescent="0.25">
      <c r="B27" s="59" t="s">
        <v>179</v>
      </c>
      <c r="E27" s="59" t="s">
        <v>180</v>
      </c>
    </row>
    <row r="28" spans="1:7" x14ac:dyDescent="0.25">
      <c r="B28" s="66" t="s">
        <v>181</v>
      </c>
      <c r="C28" s="67"/>
      <c r="E28" s="59" t="s">
        <v>182</v>
      </c>
    </row>
  </sheetData>
  <sortState ref="A10:G24">
    <sortCondition descending="1" ref="G11"/>
  </sortState>
  <mergeCells count="2">
    <mergeCell ref="A7:G7"/>
    <mergeCell ref="B28:C2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16" zoomScalePageLayoutView="73" workbookViewId="0">
      <selection activeCell="C40" sqref="C40"/>
    </sheetView>
  </sheetViews>
  <sheetFormatPr defaultRowHeight="15" x14ac:dyDescent="0.25"/>
  <cols>
    <col min="1" max="1" width="6.7109375" customWidth="1"/>
    <col min="2" max="2" width="34.5703125" customWidth="1"/>
    <col min="3" max="3" width="12.42578125" style="4" customWidth="1"/>
    <col min="4" max="4" width="38" customWidth="1"/>
    <col min="5" max="5" width="11" style="6" customWidth="1"/>
    <col min="6" max="6" width="12.140625" customWidth="1"/>
    <col min="7" max="7" width="12.7109375" customWidth="1"/>
  </cols>
  <sheetData>
    <row r="1" spans="1:7" x14ac:dyDescent="0.25">
      <c r="A1" s="1" t="s">
        <v>0</v>
      </c>
    </row>
    <row r="2" spans="1:7" x14ac:dyDescent="0.25">
      <c r="A2" s="1" t="s">
        <v>1</v>
      </c>
    </row>
    <row r="3" spans="1:7" x14ac:dyDescent="0.25">
      <c r="A3" s="1" t="s">
        <v>2</v>
      </c>
    </row>
    <row r="4" spans="1:7" x14ac:dyDescent="0.25">
      <c r="A4" s="1" t="s">
        <v>9</v>
      </c>
    </row>
    <row r="5" spans="1:7" x14ac:dyDescent="0.25">
      <c r="A5" s="1" t="s">
        <v>14</v>
      </c>
    </row>
    <row r="6" spans="1:7" x14ac:dyDescent="0.25">
      <c r="A6" s="1"/>
    </row>
    <row r="7" spans="1:7" ht="42" customHeight="1" x14ac:dyDescent="0.25">
      <c r="A7" s="64" t="s">
        <v>90</v>
      </c>
      <c r="B7" s="65"/>
      <c r="C7" s="65"/>
      <c r="D7" s="65"/>
      <c r="E7" s="65"/>
      <c r="F7" s="65"/>
      <c r="G7" s="65"/>
    </row>
    <row r="9" spans="1:7" ht="48.75" customHeight="1" x14ac:dyDescent="0.25">
      <c r="A9" s="13" t="s">
        <v>10</v>
      </c>
      <c r="B9" s="14" t="s">
        <v>4</v>
      </c>
      <c r="C9" s="14" t="s">
        <v>6</v>
      </c>
      <c r="D9" s="14" t="s">
        <v>5</v>
      </c>
      <c r="E9" s="15" t="s">
        <v>11</v>
      </c>
      <c r="F9" s="15" t="s">
        <v>12</v>
      </c>
      <c r="G9" s="15" t="s">
        <v>13</v>
      </c>
    </row>
    <row r="10" spans="1:7" ht="36.75" customHeight="1" x14ac:dyDescent="0.25">
      <c r="A10" s="16">
        <v>1</v>
      </c>
      <c r="B10" s="57" t="s">
        <v>91</v>
      </c>
      <c r="C10" s="32" t="s">
        <v>92</v>
      </c>
      <c r="D10" s="37" t="s">
        <v>155</v>
      </c>
      <c r="E10" s="34">
        <v>95</v>
      </c>
      <c r="F10" s="32">
        <v>100</v>
      </c>
      <c r="G10" s="35">
        <f t="shared" ref="G10:G28" si="0">AVERAGE(E10, F10)</f>
        <v>97.5</v>
      </c>
    </row>
    <row r="11" spans="1:7" ht="33" customHeight="1" x14ac:dyDescent="0.25">
      <c r="A11" s="16">
        <v>2</v>
      </c>
      <c r="B11" s="57" t="s">
        <v>111</v>
      </c>
      <c r="C11" s="32" t="s">
        <v>82</v>
      </c>
      <c r="D11" s="33" t="s">
        <v>168</v>
      </c>
      <c r="E11" s="34">
        <v>94</v>
      </c>
      <c r="F11" s="32">
        <v>100</v>
      </c>
      <c r="G11" s="35">
        <f t="shared" si="0"/>
        <v>97</v>
      </c>
    </row>
    <row r="12" spans="1:7" ht="33.75" customHeight="1" x14ac:dyDescent="0.25">
      <c r="A12" s="16">
        <v>3</v>
      </c>
      <c r="B12" s="57" t="s">
        <v>151</v>
      </c>
      <c r="C12" s="32" t="s">
        <v>48</v>
      </c>
      <c r="D12" s="33" t="s">
        <v>49</v>
      </c>
      <c r="E12" s="34">
        <v>96</v>
      </c>
      <c r="F12" s="32">
        <v>96</v>
      </c>
      <c r="G12" s="35">
        <f t="shared" si="0"/>
        <v>96</v>
      </c>
    </row>
    <row r="13" spans="1:7" ht="36.75" customHeight="1" x14ac:dyDescent="0.25">
      <c r="A13" s="16">
        <v>4</v>
      </c>
      <c r="B13" s="57" t="s">
        <v>94</v>
      </c>
      <c r="C13" s="32" t="s">
        <v>28</v>
      </c>
      <c r="D13" s="33" t="s">
        <v>95</v>
      </c>
      <c r="E13" s="34">
        <v>91</v>
      </c>
      <c r="F13" s="32">
        <v>100</v>
      </c>
      <c r="G13" s="35">
        <f t="shared" si="0"/>
        <v>95.5</v>
      </c>
    </row>
    <row r="14" spans="1:7" ht="31.5" x14ac:dyDescent="0.25">
      <c r="A14" s="16">
        <v>5</v>
      </c>
      <c r="B14" s="57" t="s">
        <v>99</v>
      </c>
      <c r="C14" s="32" t="s">
        <v>100</v>
      </c>
      <c r="D14" s="33" t="s">
        <v>23</v>
      </c>
      <c r="E14" s="34">
        <v>90</v>
      </c>
      <c r="F14" s="32">
        <v>100</v>
      </c>
      <c r="G14" s="35">
        <f t="shared" si="0"/>
        <v>95</v>
      </c>
    </row>
    <row r="15" spans="1:7" ht="26.25" customHeight="1" x14ac:dyDescent="0.25">
      <c r="A15" s="16">
        <v>6</v>
      </c>
      <c r="B15" s="57" t="s">
        <v>120</v>
      </c>
      <c r="C15" s="32" t="s">
        <v>41</v>
      </c>
      <c r="D15" s="33" t="s">
        <v>121</v>
      </c>
      <c r="E15" s="34">
        <v>89</v>
      </c>
      <c r="F15" s="32">
        <v>100</v>
      </c>
      <c r="G15" s="35">
        <f t="shared" si="0"/>
        <v>94.5</v>
      </c>
    </row>
    <row r="16" spans="1:7" ht="39" customHeight="1" x14ac:dyDescent="0.25">
      <c r="A16" s="16">
        <v>7</v>
      </c>
      <c r="B16" s="12" t="s">
        <v>109</v>
      </c>
      <c r="C16" s="17" t="s">
        <v>51</v>
      </c>
      <c r="D16" s="21" t="s">
        <v>110</v>
      </c>
      <c r="E16" s="28">
        <v>85</v>
      </c>
      <c r="F16" s="24">
        <v>100</v>
      </c>
      <c r="G16" s="20">
        <f t="shared" si="0"/>
        <v>92.5</v>
      </c>
    </row>
    <row r="17" spans="1:7" ht="50.25" customHeight="1" x14ac:dyDescent="0.25">
      <c r="A17" s="16">
        <v>8</v>
      </c>
      <c r="B17" s="12" t="s">
        <v>150</v>
      </c>
      <c r="C17" s="22" t="s">
        <v>35</v>
      </c>
      <c r="D17" s="18" t="s">
        <v>158</v>
      </c>
      <c r="E17" s="30">
        <v>82</v>
      </c>
      <c r="F17" s="24">
        <v>100</v>
      </c>
      <c r="G17" s="20">
        <f t="shared" si="0"/>
        <v>91</v>
      </c>
    </row>
    <row r="18" spans="1:7" ht="33" customHeight="1" x14ac:dyDescent="0.25">
      <c r="A18" s="16">
        <v>9</v>
      </c>
      <c r="B18" s="12" t="s">
        <v>98</v>
      </c>
      <c r="C18" s="17" t="s">
        <v>47</v>
      </c>
      <c r="D18" s="21" t="s">
        <v>164</v>
      </c>
      <c r="E18" s="28">
        <v>81</v>
      </c>
      <c r="F18" s="17">
        <v>98</v>
      </c>
      <c r="G18" s="20">
        <f t="shared" si="0"/>
        <v>89.5</v>
      </c>
    </row>
    <row r="19" spans="1:7" ht="33.75" customHeight="1" x14ac:dyDescent="0.25">
      <c r="A19" s="16">
        <v>10</v>
      </c>
      <c r="B19" s="12" t="s">
        <v>126</v>
      </c>
      <c r="C19" s="17" t="s">
        <v>127</v>
      </c>
      <c r="D19" s="21" t="s">
        <v>156</v>
      </c>
      <c r="E19" s="28">
        <v>78</v>
      </c>
      <c r="F19" s="24">
        <v>100</v>
      </c>
      <c r="G19" s="20">
        <f t="shared" si="0"/>
        <v>89</v>
      </c>
    </row>
    <row r="20" spans="1:7" ht="29.25" customHeight="1" x14ac:dyDescent="0.25">
      <c r="A20" s="16">
        <v>11</v>
      </c>
      <c r="B20" s="12" t="s">
        <v>106</v>
      </c>
      <c r="C20" s="17" t="s">
        <v>107</v>
      </c>
      <c r="D20" s="21" t="s">
        <v>108</v>
      </c>
      <c r="E20" s="28">
        <v>77</v>
      </c>
      <c r="F20" s="24">
        <v>98</v>
      </c>
      <c r="G20" s="20">
        <f t="shared" si="0"/>
        <v>87.5</v>
      </c>
    </row>
    <row r="21" spans="1:7" ht="27.75" customHeight="1" x14ac:dyDescent="0.25">
      <c r="A21" s="16">
        <v>12</v>
      </c>
      <c r="B21" s="12" t="s">
        <v>124</v>
      </c>
      <c r="C21" s="17" t="s">
        <v>86</v>
      </c>
      <c r="D21" s="21" t="s">
        <v>125</v>
      </c>
      <c r="E21" s="28">
        <v>77</v>
      </c>
      <c r="F21" s="24">
        <v>98</v>
      </c>
      <c r="G21" s="20">
        <f t="shared" si="0"/>
        <v>87.5</v>
      </c>
    </row>
    <row r="22" spans="1:7" ht="29.25" customHeight="1" x14ac:dyDescent="0.25">
      <c r="A22" s="16">
        <v>13</v>
      </c>
      <c r="B22" s="12" t="s">
        <v>93</v>
      </c>
      <c r="C22" s="17" t="s">
        <v>77</v>
      </c>
      <c r="D22" s="21" t="s">
        <v>165</v>
      </c>
      <c r="E22" s="28">
        <v>91</v>
      </c>
      <c r="F22" s="24">
        <v>82</v>
      </c>
      <c r="G22" s="20">
        <f t="shared" si="0"/>
        <v>86.5</v>
      </c>
    </row>
    <row r="23" spans="1:7" ht="24.95" customHeight="1" x14ac:dyDescent="0.25">
      <c r="A23" s="16">
        <v>14</v>
      </c>
      <c r="B23" s="25" t="s">
        <v>122</v>
      </c>
      <c r="C23" s="17" t="s">
        <v>64</v>
      </c>
      <c r="D23" s="25" t="s">
        <v>123</v>
      </c>
      <c r="E23" s="28">
        <v>82</v>
      </c>
      <c r="F23" s="24">
        <v>85</v>
      </c>
      <c r="G23" s="20">
        <f t="shared" si="0"/>
        <v>83.5</v>
      </c>
    </row>
    <row r="24" spans="1:7" ht="39.75" customHeight="1" x14ac:dyDescent="0.25">
      <c r="A24" s="16">
        <v>15</v>
      </c>
      <c r="B24" s="12" t="s">
        <v>96</v>
      </c>
      <c r="C24" s="17" t="s">
        <v>39</v>
      </c>
      <c r="D24" s="21" t="s">
        <v>97</v>
      </c>
      <c r="E24" s="28">
        <v>70</v>
      </c>
      <c r="F24" s="24">
        <v>95</v>
      </c>
      <c r="G24" s="20">
        <f t="shared" si="0"/>
        <v>82.5</v>
      </c>
    </row>
    <row r="25" spans="1:7" ht="30.75" customHeight="1" x14ac:dyDescent="0.25">
      <c r="A25" s="16">
        <v>16</v>
      </c>
      <c r="B25" s="12" t="s">
        <v>119</v>
      </c>
      <c r="C25" s="17" t="s">
        <v>33</v>
      </c>
      <c r="D25" s="21" t="s">
        <v>166</v>
      </c>
      <c r="E25" s="30">
        <v>64</v>
      </c>
      <c r="F25" s="24">
        <v>100</v>
      </c>
      <c r="G25" s="20">
        <f t="shared" si="0"/>
        <v>82</v>
      </c>
    </row>
    <row r="26" spans="1:7" ht="29.25" customHeight="1" x14ac:dyDescent="0.25">
      <c r="A26" s="16">
        <v>17</v>
      </c>
      <c r="B26" s="62" t="s">
        <v>116</v>
      </c>
      <c r="C26" s="17" t="s">
        <v>117</v>
      </c>
      <c r="D26" s="21" t="s">
        <v>118</v>
      </c>
      <c r="E26" s="28">
        <v>75</v>
      </c>
      <c r="F26" s="24">
        <v>88</v>
      </c>
      <c r="G26" s="20">
        <f t="shared" si="0"/>
        <v>81.5</v>
      </c>
    </row>
    <row r="27" spans="1:7" ht="32.25" customHeight="1" x14ac:dyDescent="0.25">
      <c r="A27" s="16">
        <v>18</v>
      </c>
      <c r="B27" s="12" t="s">
        <v>103</v>
      </c>
      <c r="C27" s="17" t="s">
        <v>104</v>
      </c>
      <c r="D27" s="21" t="s">
        <v>105</v>
      </c>
      <c r="E27" s="28">
        <v>62</v>
      </c>
      <c r="F27" s="17">
        <v>100</v>
      </c>
      <c r="G27" s="20">
        <f t="shared" si="0"/>
        <v>81</v>
      </c>
    </row>
    <row r="28" spans="1:7" ht="15.75" x14ac:dyDescent="0.25">
      <c r="A28" s="16">
        <v>19</v>
      </c>
      <c r="B28" s="12" t="s">
        <v>112</v>
      </c>
      <c r="C28" s="17" t="s">
        <v>113</v>
      </c>
      <c r="D28" s="21" t="s">
        <v>167</v>
      </c>
      <c r="E28" s="28">
        <v>62</v>
      </c>
      <c r="F28" s="24">
        <v>100</v>
      </c>
      <c r="G28" s="20">
        <f t="shared" si="0"/>
        <v>81</v>
      </c>
    </row>
    <row r="29" spans="1:7" ht="31.5" x14ac:dyDescent="0.25">
      <c r="A29" s="16">
        <v>20</v>
      </c>
      <c r="B29" s="12" t="s">
        <v>101</v>
      </c>
      <c r="C29" s="17" t="s">
        <v>102</v>
      </c>
      <c r="D29" s="18" t="s">
        <v>59</v>
      </c>
      <c r="E29" s="19" t="s">
        <v>154</v>
      </c>
      <c r="F29" s="24" t="s">
        <v>154</v>
      </c>
      <c r="G29" s="24" t="s">
        <v>154</v>
      </c>
    </row>
    <row r="30" spans="1:7" ht="15.75" x14ac:dyDescent="0.25">
      <c r="A30" s="16">
        <v>21</v>
      </c>
      <c r="B30" s="12" t="s">
        <v>114</v>
      </c>
      <c r="C30" s="17" t="s">
        <v>69</v>
      </c>
      <c r="D30" s="21" t="s">
        <v>115</v>
      </c>
      <c r="E30" s="19" t="s">
        <v>154</v>
      </c>
      <c r="F30" s="24" t="s">
        <v>154</v>
      </c>
      <c r="G30" s="24" t="s">
        <v>154</v>
      </c>
    </row>
    <row r="31" spans="1:7" x14ac:dyDescent="0.25">
      <c r="B31" s="6"/>
    </row>
    <row r="32" spans="1:7" x14ac:dyDescent="0.25">
      <c r="B32" s="6"/>
    </row>
    <row r="33" spans="2:5" x14ac:dyDescent="0.25">
      <c r="B33" s="6"/>
    </row>
    <row r="34" spans="2:5" x14ac:dyDescent="0.25">
      <c r="B34" s="59" t="s">
        <v>179</v>
      </c>
      <c r="C34"/>
      <c r="E34" s="59" t="s">
        <v>180</v>
      </c>
    </row>
    <row r="35" spans="2:5" ht="15" customHeight="1" x14ac:dyDescent="0.25">
      <c r="B35" s="60" t="s">
        <v>181</v>
      </c>
      <c r="C35" s="61"/>
      <c r="E35" s="59" t="s">
        <v>182</v>
      </c>
    </row>
  </sheetData>
  <sortState ref="A10:G30">
    <sortCondition descending="1" ref="G10"/>
  </sortState>
  <mergeCells count="1">
    <mergeCell ref="A7:G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D31" sqref="D31"/>
    </sheetView>
  </sheetViews>
  <sheetFormatPr defaultRowHeight="15" x14ac:dyDescent="0.25"/>
  <cols>
    <col min="1" max="1" width="7.7109375" customWidth="1"/>
    <col min="2" max="2" width="32.85546875" customWidth="1"/>
    <col min="3" max="3" width="12.28515625" style="3" customWidth="1"/>
    <col min="4" max="4" width="47.140625" customWidth="1"/>
    <col min="5" max="5" width="9.5703125" style="6" customWidth="1"/>
    <col min="6" max="6" width="9.42578125" customWidth="1"/>
    <col min="7" max="7" width="11.42578125" customWidth="1"/>
  </cols>
  <sheetData>
    <row r="1" spans="1:7" x14ac:dyDescent="0.25">
      <c r="A1" s="1" t="s">
        <v>0</v>
      </c>
    </row>
    <row r="2" spans="1:7" x14ac:dyDescent="0.25">
      <c r="A2" s="1" t="s">
        <v>1</v>
      </c>
    </row>
    <row r="3" spans="1:7" x14ac:dyDescent="0.25">
      <c r="A3" s="1" t="s">
        <v>2</v>
      </c>
    </row>
    <row r="4" spans="1:7" x14ac:dyDescent="0.25">
      <c r="A4" s="1" t="s">
        <v>7</v>
      </c>
    </row>
    <row r="5" spans="1:7" x14ac:dyDescent="0.25">
      <c r="A5" s="1" t="s">
        <v>14</v>
      </c>
    </row>
    <row r="6" spans="1:7" x14ac:dyDescent="0.25">
      <c r="A6" s="1"/>
    </row>
    <row r="7" spans="1:7" ht="42" customHeight="1" x14ac:dyDescent="0.25">
      <c r="A7" s="64" t="s">
        <v>90</v>
      </c>
      <c r="B7" s="65"/>
      <c r="C7" s="65"/>
      <c r="D7" s="65"/>
      <c r="E7" s="65"/>
      <c r="F7" s="65"/>
      <c r="G7" s="65"/>
    </row>
    <row r="9" spans="1:7" ht="56.25" customHeight="1" x14ac:dyDescent="0.25">
      <c r="A9" s="13" t="s">
        <v>10</v>
      </c>
      <c r="B9" s="14" t="s">
        <v>4</v>
      </c>
      <c r="C9" s="23" t="s">
        <v>6</v>
      </c>
      <c r="D9" s="14" t="s">
        <v>5</v>
      </c>
      <c r="E9" s="15" t="s">
        <v>11</v>
      </c>
      <c r="F9" s="15" t="s">
        <v>12</v>
      </c>
      <c r="G9" s="15" t="s">
        <v>13</v>
      </c>
    </row>
    <row r="10" spans="1:7" ht="24.95" customHeight="1" x14ac:dyDescent="0.25">
      <c r="A10" s="31">
        <v>1</v>
      </c>
      <c r="B10" s="36" t="s">
        <v>142</v>
      </c>
      <c r="C10" s="32" t="s">
        <v>82</v>
      </c>
      <c r="D10" s="41" t="s">
        <v>163</v>
      </c>
      <c r="E10" s="34">
        <v>82</v>
      </c>
      <c r="F10" s="34">
        <v>100</v>
      </c>
      <c r="G10" s="35">
        <f t="shared" ref="G10:G27" si="0">AVERAGE(E10, F10)</f>
        <v>91</v>
      </c>
    </row>
    <row r="11" spans="1:7" ht="24.95" customHeight="1" x14ac:dyDescent="0.25">
      <c r="A11" s="31">
        <v>2</v>
      </c>
      <c r="B11" s="36" t="s">
        <v>139</v>
      </c>
      <c r="C11" s="32" t="s">
        <v>69</v>
      </c>
      <c r="D11" s="41" t="s">
        <v>115</v>
      </c>
      <c r="E11" s="34">
        <v>78</v>
      </c>
      <c r="F11" s="34">
        <v>100</v>
      </c>
      <c r="G11" s="35">
        <f t="shared" si="0"/>
        <v>89</v>
      </c>
    </row>
    <row r="12" spans="1:7" ht="29.25" customHeight="1" x14ac:dyDescent="0.25">
      <c r="A12" s="31">
        <v>3</v>
      </c>
      <c r="B12" s="36" t="s">
        <v>140</v>
      </c>
      <c r="C12" s="32" t="s">
        <v>28</v>
      </c>
      <c r="D12" s="41" t="s">
        <v>95</v>
      </c>
      <c r="E12" s="34">
        <v>75</v>
      </c>
      <c r="F12" s="34">
        <v>100</v>
      </c>
      <c r="G12" s="35">
        <f t="shared" si="0"/>
        <v>87.5</v>
      </c>
    </row>
    <row r="13" spans="1:7" ht="30" customHeight="1" x14ac:dyDescent="0.25">
      <c r="A13" s="31">
        <v>4</v>
      </c>
      <c r="B13" s="36" t="s">
        <v>130</v>
      </c>
      <c r="C13" s="32" t="s">
        <v>127</v>
      </c>
      <c r="D13" s="39" t="s">
        <v>156</v>
      </c>
      <c r="E13" s="34">
        <v>72</v>
      </c>
      <c r="F13" s="34">
        <v>100</v>
      </c>
      <c r="G13" s="35">
        <f t="shared" si="0"/>
        <v>86</v>
      </c>
    </row>
    <row r="14" spans="1:7" ht="31.5" x14ac:dyDescent="0.25">
      <c r="A14" s="31">
        <v>5</v>
      </c>
      <c r="B14" s="36" t="s">
        <v>132</v>
      </c>
      <c r="C14" s="32" t="s">
        <v>17</v>
      </c>
      <c r="D14" s="39" t="s">
        <v>155</v>
      </c>
      <c r="E14" s="34">
        <v>71</v>
      </c>
      <c r="F14" s="34">
        <v>100</v>
      </c>
      <c r="G14" s="35">
        <f t="shared" si="0"/>
        <v>85.5</v>
      </c>
    </row>
    <row r="15" spans="1:7" ht="26.25" customHeight="1" x14ac:dyDescent="0.25">
      <c r="A15" s="31">
        <v>6</v>
      </c>
      <c r="B15" s="36" t="s">
        <v>141</v>
      </c>
      <c r="C15" s="38" t="s">
        <v>35</v>
      </c>
      <c r="D15" s="41" t="s">
        <v>158</v>
      </c>
      <c r="E15" s="34">
        <v>70</v>
      </c>
      <c r="F15" s="34">
        <v>100</v>
      </c>
      <c r="G15" s="35">
        <f t="shared" si="0"/>
        <v>85</v>
      </c>
    </row>
    <row r="16" spans="1:7" ht="30" customHeight="1" x14ac:dyDescent="0.25">
      <c r="A16" s="31">
        <v>7</v>
      </c>
      <c r="B16" s="37" t="s">
        <v>145</v>
      </c>
      <c r="C16" s="40" t="s">
        <v>33</v>
      </c>
      <c r="D16" s="41" t="s">
        <v>157</v>
      </c>
      <c r="E16" s="34">
        <v>70</v>
      </c>
      <c r="F16" s="34">
        <v>100</v>
      </c>
      <c r="G16" s="35">
        <f t="shared" si="0"/>
        <v>85</v>
      </c>
    </row>
    <row r="17" spans="1:7" ht="31.5" x14ac:dyDescent="0.25">
      <c r="A17" s="16">
        <v>8</v>
      </c>
      <c r="B17" s="18" t="s">
        <v>149</v>
      </c>
      <c r="C17" s="27" t="s">
        <v>64</v>
      </c>
      <c r="D17" s="26" t="s">
        <v>123</v>
      </c>
      <c r="E17" s="29">
        <v>64</v>
      </c>
      <c r="F17" s="29">
        <v>100</v>
      </c>
      <c r="G17" s="20">
        <f t="shared" si="0"/>
        <v>82</v>
      </c>
    </row>
    <row r="18" spans="1:7" ht="24.95" customHeight="1" x14ac:dyDescent="0.25">
      <c r="A18" s="16">
        <v>9</v>
      </c>
      <c r="B18" s="25" t="s">
        <v>133</v>
      </c>
      <c r="C18" s="17" t="s">
        <v>107</v>
      </c>
      <c r="D18" s="26" t="s">
        <v>108</v>
      </c>
      <c r="E18" s="28">
        <v>63</v>
      </c>
      <c r="F18" s="28">
        <v>100</v>
      </c>
      <c r="G18" s="20">
        <f t="shared" si="0"/>
        <v>81.5</v>
      </c>
    </row>
    <row r="19" spans="1:7" ht="30.75" customHeight="1" x14ac:dyDescent="0.25">
      <c r="A19" s="16">
        <v>10</v>
      </c>
      <c r="B19" s="25" t="s">
        <v>134</v>
      </c>
      <c r="C19" s="17" t="s">
        <v>22</v>
      </c>
      <c r="D19" s="26" t="s">
        <v>135</v>
      </c>
      <c r="E19" s="28">
        <v>63</v>
      </c>
      <c r="F19" s="28">
        <v>100</v>
      </c>
      <c r="G19" s="20">
        <f t="shared" si="0"/>
        <v>81.5</v>
      </c>
    </row>
    <row r="20" spans="1:7" ht="29.25" customHeight="1" x14ac:dyDescent="0.25">
      <c r="A20" s="16">
        <v>11</v>
      </c>
      <c r="B20" s="18" t="s">
        <v>146</v>
      </c>
      <c r="C20" s="27" t="s">
        <v>47</v>
      </c>
      <c r="D20" s="26" t="s">
        <v>164</v>
      </c>
      <c r="E20" s="29">
        <v>62</v>
      </c>
      <c r="F20" s="29">
        <v>100</v>
      </c>
      <c r="G20" s="20">
        <f t="shared" si="0"/>
        <v>81</v>
      </c>
    </row>
    <row r="21" spans="1:7" ht="30" customHeight="1" x14ac:dyDescent="0.25">
      <c r="A21" s="16">
        <v>12</v>
      </c>
      <c r="B21" s="25" t="s">
        <v>131</v>
      </c>
      <c r="C21" s="17" t="s">
        <v>25</v>
      </c>
      <c r="D21" s="26" t="s">
        <v>20</v>
      </c>
      <c r="E21" s="28">
        <v>61</v>
      </c>
      <c r="F21" s="28">
        <v>100</v>
      </c>
      <c r="G21" s="20">
        <f t="shared" si="0"/>
        <v>80.5</v>
      </c>
    </row>
    <row r="22" spans="1:7" ht="30.75" customHeight="1" x14ac:dyDescent="0.25">
      <c r="A22" s="16">
        <v>13</v>
      </c>
      <c r="B22" s="25" t="s">
        <v>129</v>
      </c>
      <c r="C22" s="17" t="s">
        <v>56</v>
      </c>
      <c r="D22" s="26" t="s">
        <v>162</v>
      </c>
      <c r="E22" s="28">
        <v>54</v>
      </c>
      <c r="F22" s="28">
        <v>100</v>
      </c>
      <c r="G22" s="20">
        <f t="shared" si="0"/>
        <v>77</v>
      </c>
    </row>
    <row r="23" spans="1:7" ht="28.5" customHeight="1" x14ac:dyDescent="0.25">
      <c r="A23" s="16">
        <v>14</v>
      </c>
      <c r="B23" s="18" t="s">
        <v>147</v>
      </c>
      <c r="C23" s="27" t="s">
        <v>37</v>
      </c>
      <c r="D23" s="26" t="s">
        <v>148</v>
      </c>
      <c r="E23" s="29">
        <v>53</v>
      </c>
      <c r="F23" s="29">
        <v>100</v>
      </c>
      <c r="G23" s="20">
        <f t="shared" si="0"/>
        <v>76.5</v>
      </c>
    </row>
    <row r="24" spans="1:7" ht="38.25" customHeight="1" x14ac:dyDescent="0.25">
      <c r="A24" s="16">
        <v>15</v>
      </c>
      <c r="B24" s="25" t="s">
        <v>143</v>
      </c>
      <c r="C24" s="17" t="s">
        <v>77</v>
      </c>
      <c r="D24" s="26" t="s">
        <v>161</v>
      </c>
      <c r="E24" s="28">
        <v>51</v>
      </c>
      <c r="F24" s="28">
        <v>95</v>
      </c>
      <c r="G24" s="20">
        <f t="shared" si="0"/>
        <v>73</v>
      </c>
    </row>
    <row r="25" spans="1:7" ht="30.75" customHeight="1" x14ac:dyDescent="0.25">
      <c r="A25" s="16">
        <v>16</v>
      </c>
      <c r="B25" s="25" t="s">
        <v>136</v>
      </c>
      <c r="C25" s="17" t="s">
        <v>137</v>
      </c>
      <c r="D25" s="26" t="s">
        <v>138</v>
      </c>
      <c r="E25" s="28">
        <v>54</v>
      </c>
      <c r="F25" s="28">
        <v>91</v>
      </c>
      <c r="G25" s="20">
        <f t="shared" si="0"/>
        <v>72.5</v>
      </c>
    </row>
    <row r="26" spans="1:7" ht="28.5" customHeight="1" x14ac:dyDescent="0.25">
      <c r="A26" s="16">
        <v>17</v>
      </c>
      <c r="B26" s="25" t="s">
        <v>144</v>
      </c>
      <c r="C26" s="17" t="s">
        <v>113</v>
      </c>
      <c r="D26" s="26" t="s">
        <v>160</v>
      </c>
      <c r="E26" s="28">
        <v>50</v>
      </c>
      <c r="F26" s="28">
        <v>90</v>
      </c>
      <c r="G26" s="20">
        <f t="shared" si="0"/>
        <v>70</v>
      </c>
    </row>
    <row r="27" spans="1:7" ht="27" customHeight="1" x14ac:dyDescent="0.25">
      <c r="A27" s="16">
        <v>18</v>
      </c>
      <c r="B27" s="63" t="s">
        <v>128</v>
      </c>
      <c r="C27" s="17" t="s">
        <v>58</v>
      </c>
      <c r="D27" s="26" t="s">
        <v>159</v>
      </c>
      <c r="E27" s="28">
        <v>54</v>
      </c>
      <c r="F27" s="28">
        <v>85</v>
      </c>
      <c r="G27" s="20">
        <f t="shared" si="0"/>
        <v>69.5</v>
      </c>
    </row>
    <row r="32" spans="1:7" x14ac:dyDescent="0.25">
      <c r="B32" s="59" t="s">
        <v>179</v>
      </c>
      <c r="C32"/>
      <c r="E32" s="59" t="s">
        <v>180</v>
      </c>
    </row>
    <row r="33" spans="2:5" ht="15.75" x14ac:dyDescent="0.25">
      <c r="B33" s="60" t="s">
        <v>181</v>
      </c>
      <c r="C33" s="61"/>
      <c r="E33" s="59" t="s">
        <v>182</v>
      </c>
    </row>
  </sheetData>
  <sortState ref="A10:G27">
    <sortCondition descending="1" ref="G10"/>
  </sortState>
  <mergeCells count="1">
    <mergeCell ref="A7:G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XI CA</vt:lpstr>
      <vt:lpstr>XII CA</vt:lpstr>
      <vt:lpstr>XI CP</vt:lpstr>
      <vt:lpstr>XII CP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2018-04-17T20:14:54Z</dcterms:modified>
</cp:coreProperties>
</file>